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embers Allowances Paid For Publishing\Members Allowance 2024-25\"/>
    </mc:Choice>
  </mc:AlternateContent>
  <xr:revisionPtr revIDLastSave="0" documentId="13_ncr:1_{10722B87-B4A5-423A-A3A3-481CAA0B49CA}" xr6:coauthVersionLast="47" xr6:coauthVersionMax="47" xr10:uidLastSave="{00000000-0000-0000-0000-000000000000}"/>
  <bookViews>
    <workbookView xWindow="2115" yWindow="1305" windowWidth="21600" windowHeight="11325" xr2:uid="{67DB1B08-B922-4BC4-BDCA-2F7BEEBFE3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4" i="1"/>
  <c r="D54" i="1"/>
  <c r="C54" i="1"/>
  <c r="F54" i="1" l="1"/>
</calcChain>
</file>

<file path=xl/sharedStrings.xml><?xml version="1.0" encoding="utf-8"?>
<sst xmlns="http://schemas.openxmlformats.org/spreadsheetml/2006/main" count="63" uniqueCount="59">
  <si>
    <t>ALLOWANCES PAID TO MEMBERS IN THE FINANCIAL YEAR 2024-25</t>
  </si>
  <si>
    <t>COUNCILLOR</t>
  </si>
  <si>
    <t>BASIC ALLOWANCE</t>
  </si>
  <si>
    <t>SPECIAL RESPONSIBILITY</t>
  </si>
  <si>
    <t>TRAVEL, SUBSISTENCE &amp; EXPENSES</t>
  </si>
  <si>
    <t>TOTAL</t>
  </si>
  <si>
    <t>Martin Adams</t>
  </si>
  <si>
    <t>David Andrews</t>
  </si>
  <si>
    <t>Peter Boylan</t>
  </si>
  <si>
    <t>Carl Brittain</t>
  </si>
  <si>
    <t>Eric Buckmaster</t>
  </si>
  <si>
    <t>Ruth Buckmaster</t>
  </si>
  <si>
    <t>Stanley Bull</t>
  </si>
  <si>
    <t>Victoria Burt</t>
  </si>
  <si>
    <t>Martin Butcher</t>
  </si>
  <si>
    <t>Rachel Carter</t>
  </si>
  <si>
    <t>Thomas Clements</t>
  </si>
  <si>
    <t>Maura Connolly</t>
  </si>
  <si>
    <t>Sarah Copley</t>
  </si>
  <si>
    <t>Nicholas Cox</t>
  </si>
  <si>
    <t>Ben Crystall</t>
  </si>
  <si>
    <t>Alexandra Daar</t>
  </si>
  <si>
    <t>Bob Deering</t>
  </si>
  <si>
    <t>Thomas Deffley</t>
  </si>
  <si>
    <t>Ian Devonshire</t>
  </si>
  <si>
    <t>Joseph Dumont</t>
  </si>
  <si>
    <t>John Dunlop</t>
  </si>
  <si>
    <t>Yvonne Estop</t>
  </si>
  <si>
    <t>Victoria Glover-Ward</t>
  </si>
  <si>
    <t>Madeline Goldspink</t>
  </si>
  <si>
    <t>Christine Hart</t>
  </si>
  <si>
    <t>Graeme Hill</t>
  </si>
  <si>
    <t>Diane Hollebon</t>
  </si>
  <si>
    <t>Aubrey Holt</t>
  </si>
  <si>
    <t>Sarah Hopewell</t>
  </si>
  <si>
    <t>Calvin Horner</t>
  </si>
  <si>
    <t>Timothy Hoskin</t>
  </si>
  <si>
    <t>David Jacobs</t>
  </si>
  <si>
    <t>Simon Marlow</t>
  </si>
  <si>
    <t>Graham McAndrew</t>
  </si>
  <si>
    <t>Susan Nicholls</t>
  </si>
  <si>
    <t>Angus Parsad-Wyatt</t>
  </si>
  <si>
    <t>Carolyn Redfern</t>
  </si>
  <si>
    <t>Victoria Smith</t>
  </si>
  <si>
    <t>Anthony Stowe</t>
  </si>
  <si>
    <t>Miriam Swainston</t>
  </si>
  <si>
    <t>Joe Thomas</t>
  </si>
  <si>
    <t>Richard Townsend</t>
  </si>
  <si>
    <t>Steven Watson</t>
  </si>
  <si>
    <t>David Willcocks</t>
  </si>
  <si>
    <t>George Williams</t>
  </si>
  <si>
    <t>Geoffrey Williamson</t>
  </si>
  <si>
    <t>Christopher Wilson</t>
  </si>
  <si>
    <t>Francine-Marie Woolf</t>
  </si>
  <si>
    <t>David Woollcombe</t>
  </si>
  <si>
    <t>John Wyllie</t>
  </si>
  <si>
    <t>TOTALS</t>
  </si>
  <si>
    <t>Civic Allowance</t>
  </si>
  <si>
    <t>APSE Chair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</si>
</sst>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b/>
      <sz val="11"/>
      <name val="OPEN SANS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683F"/>
      </left>
      <right style="thin">
        <color rgb="FF00683F"/>
      </right>
      <top style="thin">
        <color rgb="FF00683F"/>
      </top>
      <bottom style="thin">
        <color rgb="FF00683F"/>
      </bottom>
      <diagonal/>
    </border>
    <border>
      <left style="thin">
        <color rgb="FF00683F"/>
      </left>
      <right/>
      <top style="thin">
        <color rgb="FF00683F"/>
      </top>
      <bottom style="double">
        <color rgb="FF00683F"/>
      </bottom>
      <diagonal/>
    </border>
    <border>
      <left/>
      <right/>
      <top style="thin">
        <color rgb="FF00683F"/>
      </top>
      <bottom style="double">
        <color rgb="FF00683F"/>
      </bottom>
      <diagonal/>
    </border>
    <border>
      <left/>
      <right style="thin">
        <color rgb="FF00683F"/>
      </right>
      <top style="thin">
        <color rgb="FF00683F"/>
      </top>
      <bottom style="double">
        <color rgb="FF00683F"/>
      </bottom>
      <diagonal/>
    </border>
    <border>
      <left style="thin">
        <color rgb="FF00683F"/>
      </left>
      <right style="thin">
        <color rgb="FF00683F"/>
      </right>
      <top style="thin">
        <color rgb="FF00683F"/>
      </top>
      <bottom style="double">
        <color rgb="FF00683F"/>
      </bottom>
      <diagonal/>
    </border>
    <border>
      <left style="thin">
        <color rgb="FF00683F"/>
      </left>
      <right style="thin">
        <color rgb="FF00683F"/>
      </right>
      <top/>
      <bottom style="double">
        <color rgb="FF00683F"/>
      </bottom>
      <diagonal/>
    </border>
    <border>
      <left style="thin">
        <color rgb="FF00683F"/>
      </left>
      <right style="thin">
        <color rgb="FF00683F"/>
      </right>
      <top style="double">
        <color rgb="FF00683F"/>
      </top>
      <bottom style="double">
        <color rgb="FF00683F"/>
      </bottom>
      <diagonal/>
    </border>
    <border>
      <left style="thin">
        <color rgb="FF00683F"/>
      </left>
      <right style="thin">
        <color rgb="FF00683F"/>
      </right>
      <top/>
      <bottom style="thin">
        <color rgb="FF00683F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1" xfId="0" applyFont="1" applyBorder="1"/>
    <xf numFmtId="164" fontId="1" fillId="0" borderId="1" xfId="0" applyNumberFormat="1" applyFont="1" applyBorder="1"/>
    <xf numFmtId="164" fontId="1" fillId="0" borderId="0" xfId="0" applyNumberFormat="1" applyFont="1"/>
    <xf numFmtId="0" fontId="2" fillId="0" borderId="0" xfId="0" applyFont="1"/>
    <xf numFmtId="8" fontId="1" fillId="0" borderId="0" xfId="0" applyNumberFormat="1" applyFont="1"/>
    <xf numFmtId="0" fontId="2" fillId="0" borderId="6" xfId="0" applyFont="1" applyBorder="1"/>
    <xf numFmtId="164" fontId="2" fillId="0" borderId="6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0" fontId="1" fillId="0" borderId="8" xfId="0" applyFont="1" applyBorder="1"/>
    <xf numFmtId="164" fontId="1" fillId="0" borderId="8" xfId="0" applyNumberFormat="1" applyFont="1" applyBorder="1"/>
    <xf numFmtId="0" fontId="3" fillId="0" borderId="2" xfId="0" applyFont="1" applyBorder="1" applyAlignment="1">
      <alignment horizontal="centerContinuous"/>
    </xf>
    <xf numFmtId="0" fontId="2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8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DB775-3A81-4992-8C4B-EB0CAC58D0CC}">
  <dimension ref="B1:I62"/>
  <sheetViews>
    <sheetView showGridLines="0" tabSelected="1" topLeftCell="A33" zoomScale="85" zoomScaleNormal="85" workbookViewId="0">
      <selection activeCell="S12" sqref="S12"/>
    </sheetView>
  </sheetViews>
  <sheetFormatPr defaultRowHeight="16.5" x14ac:dyDescent="0.3"/>
  <cols>
    <col min="1" max="1" width="1.42578125" style="1" customWidth="1"/>
    <col min="2" max="2" width="24.85546875" style="1" bestFit="1" customWidth="1"/>
    <col min="3" max="6" width="17.85546875" style="1" customWidth="1"/>
    <col min="7" max="16384" width="9.140625" style="1"/>
  </cols>
  <sheetData>
    <row r="1" spans="2:9" ht="7.5" customHeight="1" x14ac:dyDescent="0.3"/>
    <row r="2" spans="2:9" ht="17.25" thickBot="1" x14ac:dyDescent="0.35">
      <c r="B2" s="16" t="s">
        <v>0</v>
      </c>
      <c r="C2" s="3"/>
      <c r="D2" s="3"/>
      <c r="E2" s="3"/>
      <c r="F2" s="4"/>
    </row>
    <row r="3" spans="2:9" ht="51" thickTop="1" thickBot="1" x14ac:dyDescent="0.35"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</row>
    <row r="4" spans="2:9" ht="17.25" thickTop="1" x14ac:dyDescent="0.3">
      <c r="B4" s="14" t="s">
        <v>6</v>
      </c>
      <c r="C4" s="15">
        <v>5678.7599999999984</v>
      </c>
      <c r="D4" s="15">
        <v>6464.04</v>
      </c>
      <c r="E4" s="15"/>
      <c r="F4" s="15">
        <f>C4+D4+E4</f>
        <v>12142.8</v>
      </c>
    </row>
    <row r="5" spans="2:9" x14ac:dyDescent="0.3">
      <c r="B5" s="5" t="s">
        <v>7</v>
      </c>
      <c r="C5" s="6">
        <v>5678.7599999999984</v>
      </c>
      <c r="D5" s="6">
        <v>799.31999999999994</v>
      </c>
      <c r="E5" s="6"/>
      <c r="F5" s="6">
        <f t="shared" ref="F5:F53" si="0">C5+D5+E5</f>
        <v>6478.0799999999981</v>
      </c>
      <c r="I5" s="2"/>
    </row>
    <row r="6" spans="2:9" x14ac:dyDescent="0.3">
      <c r="B6" s="5" t="s">
        <v>8</v>
      </c>
      <c r="C6" s="6">
        <v>5678.7599999999984</v>
      </c>
      <c r="D6" s="6"/>
      <c r="E6" s="6">
        <v>102.6</v>
      </c>
      <c r="F6" s="6">
        <f t="shared" si="0"/>
        <v>5781.3599999999988</v>
      </c>
      <c r="I6" s="2"/>
    </row>
    <row r="7" spans="2:9" x14ac:dyDescent="0.3">
      <c r="B7" s="5" t="s">
        <v>9</v>
      </c>
      <c r="C7" s="6">
        <v>5678.7599999999984</v>
      </c>
      <c r="D7" s="6">
        <v>9780.9600000000009</v>
      </c>
      <c r="E7" s="6"/>
      <c r="F7" s="6">
        <f t="shared" si="0"/>
        <v>15459.72</v>
      </c>
      <c r="I7" s="2"/>
    </row>
    <row r="8" spans="2:9" x14ac:dyDescent="0.3">
      <c r="B8" s="5" t="s">
        <v>10</v>
      </c>
      <c r="C8" s="6">
        <v>5678.7599999999984</v>
      </c>
      <c r="D8" s="6"/>
      <c r="E8" s="6"/>
      <c r="F8" s="6">
        <f t="shared" si="0"/>
        <v>5678.7599999999984</v>
      </c>
    </row>
    <row r="9" spans="2:9" x14ac:dyDescent="0.3">
      <c r="B9" s="5" t="s">
        <v>11</v>
      </c>
      <c r="C9" s="6">
        <v>5678.7599999999984</v>
      </c>
      <c r="D9" s="6"/>
      <c r="E9" s="6"/>
      <c r="F9" s="6">
        <f t="shared" si="0"/>
        <v>5678.7599999999984</v>
      </c>
    </row>
    <row r="10" spans="2:9" x14ac:dyDescent="0.3">
      <c r="B10" s="5" t="s">
        <v>12</v>
      </c>
      <c r="C10" s="6">
        <v>5678.7599999999984</v>
      </c>
      <c r="D10" s="6"/>
      <c r="E10" s="6">
        <v>203.35</v>
      </c>
      <c r="F10" s="6">
        <f t="shared" si="0"/>
        <v>5882.1099999999988</v>
      </c>
    </row>
    <row r="11" spans="2:9" x14ac:dyDescent="0.3">
      <c r="B11" s="5" t="s">
        <v>13</v>
      </c>
      <c r="C11" s="6">
        <v>5678.7599999999984</v>
      </c>
      <c r="D11" s="6">
        <v>2421</v>
      </c>
      <c r="E11" s="6"/>
      <c r="F11" s="6">
        <f t="shared" si="0"/>
        <v>8099.7599999999984</v>
      </c>
    </row>
    <row r="12" spans="2:9" x14ac:dyDescent="0.3">
      <c r="B12" s="5" t="s">
        <v>14</v>
      </c>
      <c r="C12" s="6">
        <v>5678.7599999999984</v>
      </c>
      <c r="D12" s="6"/>
      <c r="E12" s="6"/>
      <c r="F12" s="6">
        <f t="shared" si="0"/>
        <v>5678.7599999999984</v>
      </c>
    </row>
    <row r="13" spans="2:9" x14ac:dyDescent="0.3">
      <c r="B13" s="5" t="s">
        <v>15</v>
      </c>
      <c r="C13" s="6">
        <v>5678.7599999999984</v>
      </c>
      <c r="D13" s="6">
        <v>4842</v>
      </c>
      <c r="E13" s="6"/>
      <c r="F13" s="6">
        <f t="shared" si="0"/>
        <v>10520.759999999998</v>
      </c>
    </row>
    <row r="14" spans="2:9" x14ac:dyDescent="0.3">
      <c r="B14" s="5" t="s">
        <v>16</v>
      </c>
      <c r="C14" s="6">
        <v>5678.7599999999984</v>
      </c>
      <c r="D14" s="6"/>
      <c r="E14" s="6"/>
      <c r="F14" s="6">
        <f t="shared" si="0"/>
        <v>5678.7599999999984</v>
      </c>
    </row>
    <row r="15" spans="2:9" x14ac:dyDescent="0.3">
      <c r="B15" s="5" t="s">
        <v>17</v>
      </c>
      <c r="C15" s="6">
        <v>5678.7599999999984</v>
      </c>
      <c r="D15" s="6">
        <v>6051</v>
      </c>
      <c r="E15" s="6"/>
      <c r="F15" s="6">
        <f t="shared" si="0"/>
        <v>11729.759999999998</v>
      </c>
    </row>
    <row r="16" spans="2:9" x14ac:dyDescent="0.3">
      <c r="B16" s="5" t="s">
        <v>18</v>
      </c>
      <c r="C16" s="6">
        <v>5678.7599999999984</v>
      </c>
      <c r="D16" s="6"/>
      <c r="E16" s="6"/>
      <c r="F16" s="6">
        <f t="shared" si="0"/>
        <v>5678.7599999999984</v>
      </c>
    </row>
    <row r="17" spans="2:6" x14ac:dyDescent="0.3">
      <c r="B17" s="5" t="s">
        <v>19</v>
      </c>
      <c r="C17" s="6">
        <v>5678.7599999999984</v>
      </c>
      <c r="D17" s="6"/>
      <c r="E17" s="6"/>
      <c r="F17" s="6">
        <f t="shared" si="0"/>
        <v>5678.7599999999984</v>
      </c>
    </row>
    <row r="18" spans="2:6" x14ac:dyDescent="0.3">
      <c r="B18" s="5" t="s">
        <v>20</v>
      </c>
      <c r="C18" s="6">
        <v>5678.7599999999984</v>
      </c>
      <c r="D18" s="6">
        <v>19767</v>
      </c>
      <c r="E18" s="6"/>
      <c r="F18" s="6">
        <f t="shared" si="0"/>
        <v>25445.759999999998</v>
      </c>
    </row>
    <row r="19" spans="2:6" x14ac:dyDescent="0.3">
      <c r="B19" s="5" t="s">
        <v>21</v>
      </c>
      <c r="C19" s="6">
        <v>5678.7599999999984</v>
      </c>
      <c r="D19" s="6">
        <v>9780.9600000000009</v>
      </c>
      <c r="E19" s="6"/>
      <c r="F19" s="6">
        <f t="shared" si="0"/>
        <v>15459.72</v>
      </c>
    </row>
    <row r="20" spans="2:6" x14ac:dyDescent="0.3">
      <c r="B20" s="5" t="s">
        <v>22</v>
      </c>
      <c r="C20" s="6">
        <v>5678.7599999999984</v>
      </c>
      <c r="D20" s="6">
        <v>8686.08</v>
      </c>
      <c r="E20" s="6"/>
      <c r="F20" s="6">
        <f t="shared" si="0"/>
        <v>14364.839999999998</v>
      </c>
    </row>
    <row r="21" spans="2:6" x14ac:dyDescent="0.3">
      <c r="B21" s="5" t="s">
        <v>23</v>
      </c>
      <c r="C21" s="6">
        <v>5678.7599999999984</v>
      </c>
      <c r="D21" s="6"/>
      <c r="E21" s="6"/>
      <c r="F21" s="6">
        <f t="shared" si="0"/>
        <v>5678.7599999999984</v>
      </c>
    </row>
    <row r="22" spans="2:6" x14ac:dyDescent="0.3">
      <c r="B22" s="5" t="s">
        <v>24</v>
      </c>
      <c r="C22" s="6">
        <v>5678.7599999999984</v>
      </c>
      <c r="D22" s="6"/>
      <c r="E22" s="6"/>
      <c r="F22" s="6">
        <f t="shared" si="0"/>
        <v>5678.7599999999984</v>
      </c>
    </row>
    <row r="23" spans="2:6" x14ac:dyDescent="0.3">
      <c r="B23" s="5" t="s">
        <v>25</v>
      </c>
      <c r="C23" s="6">
        <v>5678.7599999999984</v>
      </c>
      <c r="D23" s="6">
        <v>9780.9600000000009</v>
      </c>
      <c r="E23" s="6"/>
      <c r="F23" s="6">
        <f t="shared" si="0"/>
        <v>15459.72</v>
      </c>
    </row>
    <row r="24" spans="2:6" x14ac:dyDescent="0.3">
      <c r="B24" s="5" t="s">
        <v>26</v>
      </c>
      <c r="C24" s="6">
        <v>5678.7599999999984</v>
      </c>
      <c r="D24" s="6"/>
      <c r="E24" s="6"/>
      <c r="F24" s="6">
        <f t="shared" si="0"/>
        <v>5678.7599999999984</v>
      </c>
    </row>
    <row r="25" spans="2:6" x14ac:dyDescent="0.3">
      <c r="B25" s="5" t="s">
        <v>27</v>
      </c>
      <c r="C25" s="6">
        <v>5678.7599999999984</v>
      </c>
      <c r="D25" s="6">
        <v>907.13000000000011</v>
      </c>
      <c r="E25" s="6"/>
      <c r="F25" s="6">
        <f t="shared" si="0"/>
        <v>6585.8899999999985</v>
      </c>
    </row>
    <row r="26" spans="2:6" x14ac:dyDescent="0.3">
      <c r="B26" s="5" t="s">
        <v>28</v>
      </c>
      <c r="C26" s="6">
        <v>5678.7599999999984</v>
      </c>
      <c r="D26" s="6">
        <v>9780.9600000000009</v>
      </c>
      <c r="E26" s="6"/>
      <c r="F26" s="6">
        <f t="shared" si="0"/>
        <v>15459.72</v>
      </c>
    </row>
    <row r="27" spans="2:6" x14ac:dyDescent="0.3">
      <c r="B27" s="5" t="s">
        <v>29</v>
      </c>
      <c r="C27" s="6">
        <v>5678.7599999999984</v>
      </c>
      <c r="D27" s="6">
        <v>12225.960000000001</v>
      </c>
      <c r="E27" s="6"/>
      <c r="F27" s="6">
        <f t="shared" si="0"/>
        <v>17904.72</v>
      </c>
    </row>
    <row r="28" spans="2:6" x14ac:dyDescent="0.3">
      <c r="B28" s="5" t="s">
        <v>30</v>
      </c>
      <c r="C28" s="6">
        <v>5678.7599999999984</v>
      </c>
      <c r="D28" s="6"/>
      <c r="E28" s="6"/>
      <c r="F28" s="6">
        <f t="shared" si="0"/>
        <v>5678.7599999999984</v>
      </c>
    </row>
    <row r="29" spans="2:6" x14ac:dyDescent="0.3">
      <c r="B29" s="5" t="s">
        <v>31</v>
      </c>
      <c r="C29" s="6">
        <v>5678.7599999999984</v>
      </c>
      <c r="D29" s="6"/>
      <c r="E29" s="6"/>
      <c r="F29" s="6">
        <f t="shared" si="0"/>
        <v>5678.7599999999984</v>
      </c>
    </row>
    <row r="30" spans="2:6" x14ac:dyDescent="0.3">
      <c r="B30" s="5" t="s">
        <v>32</v>
      </c>
      <c r="C30" s="6">
        <v>5678.7599999999984</v>
      </c>
      <c r="D30" s="6"/>
      <c r="E30" s="6"/>
      <c r="F30" s="6">
        <f t="shared" si="0"/>
        <v>5678.7599999999984</v>
      </c>
    </row>
    <row r="31" spans="2:6" x14ac:dyDescent="0.3">
      <c r="B31" s="5" t="s">
        <v>33</v>
      </c>
      <c r="C31" s="6">
        <v>5678.7599999999984</v>
      </c>
      <c r="D31" s="6"/>
      <c r="E31" s="6"/>
      <c r="F31" s="6">
        <f t="shared" si="0"/>
        <v>5678.7599999999984</v>
      </c>
    </row>
    <row r="32" spans="2:6" x14ac:dyDescent="0.3">
      <c r="B32" s="5" t="s">
        <v>34</v>
      </c>
      <c r="C32" s="6">
        <v>5678.7599999999984</v>
      </c>
      <c r="D32" s="6">
        <v>9780.9600000000009</v>
      </c>
      <c r="E32" s="6"/>
      <c r="F32" s="6">
        <f t="shared" si="0"/>
        <v>15459.72</v>
      </c>
    </row>
    <row r="33" spans="2:6" x14ac:dyDescent="0.3">
      <c r="B33" s="5" t="s">
        <v>35</v>
      </c>
      <c r="C33" s="6">
        <v>5678.7599999999984</v>
      </c>
      <c r="D33" s="6"/>
      <c r="E33" s="6"/>
      <c r="F33" s="6">
        <f t="shared" si="0"/>
        <v>5678.7599999999984</v>
      </c>
    </row>
    <row r="34" spans="2:6" x14ac:dyDescent="0.3">
      <c r="B34" s="5" t="s">
        <v>36</v>
      </c>
      <c r="C34" s="6">
        <v>5678.7599999999984</v>
      </c>
      <c r="D34" s="6">
        <v>9780.9600000000009</v>
      </c>
      <c r="E34" s="6"/>
      <c r="F34" s="6">
        <f t="shared" si="0"/>
        <v>15459.72</v>
      </c>
    </row>
    <row r="35" spans="2:6" x14ac:dyDescent="0.3">
      <c r="B35" s="5" t="s">
        <v>37</v>
      </c>
      <c r="C35" s="6">
        <v>5678.7599999999984</v>
      </c>
      <c r="D35" s="6">
        <v>8379.119999999999</v>
      </c>
      <c r="E35" s="6">
        <v>93.5</v>
      </c>
      <c r="F35" s="6">
        <f t="shared" si="0"/>
        <v>14151.379999999997</v>
      </c>
    </row>
    <row r="36" spans="2:6" x14ac:dyDescent="0.3">
      <c r="B36" s="5" t="s">
        <v>38</v>
      </c>
      <c r="C36" s="6">
        <v>5678.7599999999984</v>
      </c>
      <c r="D36" s="6"/>
      <c r="E36" s="6"/>
      <c r="F36" s="6">
        <f t="shared" si="0"/>
        <v>5678.7599999999984</v>
      </c>
    </row>
    <row r="37" spans="2:6" x14ac:dyDescent="0.3">
      <c r="B37" s="5" t="s">
        <v>39</v>
      </c>
      <c r="C37" s="6">
        <v>5678.7599999999984</v>
      </c>
      <c r="D37" s="6"/>
      <c r="E37" s="6">
        <v>61.2</v>
      </c>
      <c r="F37" s="6">
        <f t="shared" si="0"/>
        <v>5739.9599999999982</v>
      </c>
    </row>
    <row r="38" spans="2:6" x14ac:dyDescent="0.3">
      <c r="B38" s="5" t="s">
        <v>40</v>
      </c>
      <c r="C38" s="6">
        <v>5678.7599999999984</v>
      </c>
      <c r="D38" s="6"/>
      <c r="E38" s="6">
        <v>63</v>
      </c>
      <c r="F38" s="6">
        <f t="shared" si="0"/>
        <v>5741.7599999999984</v>
      </c>
    </row>
    <row r="39" spans="2:6" x14ac:dyDescent="0.3">
      <c r="B39" s="5" t="s">
        <v>41</v>
      </c>
      <c r="C39" s="6">
        <v>5678.7599999999984</v>
      </c>
      <c r="D39" s="6"/>
      <c r="E39" s="6"/>
      <c r="F39" s="6">
        <f t="shared" si="0"/>
        <v>5678.7599999999984</v>
      </c>
    </row>
    <row r="40" spans="2:6" x14ac:dyDescent="0.3">
      <c r="B40" s="5" t="s">
        <v>42</v>
      </c>
      <c r="C40" s="6">
        <v>5678.7599999999984</v>
      </c>
      <c r="D40" s="6"/>
      <c r="E40" s="6"/>
      <c r="F40" s="6">
        <f t="shared" si="0"/>
        <v>5678.7599999999984</v>
      </c>
    </row>
    <row r="41" spans="2:6" x14ac:dyDescent="0.3">
      <c r="B41" s="5" t="s">
        <v>43</v>
      </c>
      <c r="C41" s="6">
        <v>5678.7599999999984</v>
      </c>
      <c r="D41" s="6"/>
      <c r="E41" s="6"/>
      <c r="F41" s="6">
        <f t="shared" si="0"/>
        <v>5678.7599999999984</v>
      </c>
    </row>
    <row r="42" spans="2:6" x14ac:dyDescent="0.3">
      <c r="B42" s="5" t="s">
        <v>44</v>
      </c>
      <c r="C42" s="6">
        <v>5678.7599999999984</v>
      </c>
      <c r="D42" s="6"/>
      <c r="E42" s="6"/>
      <c r="F42" s="6">
        <f t="shared" si="0"/>
        <v>5678.7599999999984</v>
      </c>
    </row>
    <row r="43" spans="2:6" x14ac:dyDescent="0.3">
      <c r="B43" s="5" t="s">
        <v>45</v>
      </c>
      <c r="C43" s="6">
        <v>5678.7599999999984</v>
      </c>
      <c r="D43" s="6"/>
      <c r="E43" s="6"/>
      <c r="F43" s="6">
        <f t="shared" si="0"/>
        <v>5678.7599999999984</v>
      </c>
    </row>
    <row r="44" spans="2:6" x14ac:dyDescent="0.3">
      <c r="B44" s="5" t="s">
        <v>46</v>
      </c>
      <c r="C44" s="6">
        <v>5678.7599999999984</v>
      </c>
      <c r="D44" s="6"/>
      <c r="E44" s="6">
        <v>27.75</v>
      </c>
      <c r="F44" s="6">
        <f t="shared" si="0"/>
        <v>5706.5099999999984</v>
      </c>
    </row>
    <row r="45" spans="2:6" x14ac:dyDescent="0.3">
      <c r="B45" s="5" t="s">
        <v>47</v>
      </c>
      <c r="C45" s="6">
        <v>5678.7599999999984</v>
      </c>
      <c r="D45" s="6"/>
      <c r="E45" s="6"/>
      <c r="F45" s="6">
        <f t="shared" si="0"/>
        <v>5678.7599999999984</v>
      </c>
    </row>
    <row r="46" spans="2:6" x14ac:dyDescent="0.3">
      <c r="B46" s="5" t="s">
        <v>48</v>
      </c>
      <c r="C46" s="6">
        <v>5678.7599999999984</v>
      </c>
      <c r="D46" s="6">
        <v>6700.87</v>
      </c>
      <c r="E46" s="6"/>
      <c r="F46" s="6">
        <f t="shared" si="0"/>
        <v>12379.629999999997</v>
      </c>
    </row>
    <row r="47" spans="2:6" x14ac:dyDescent="0.3">
      <c r="B47" s="5" t="s">
        <v>49</v>
      </c>
      <c r="C47" s="6">
        <v>5678.7599999999984</v>
      </c>
      <c r="D47" s="6"/>
      <c r="E47" s="6"/>
      <c r="F47" s="6">
        <f t="shared" si="0"/>
        <v>5678.7599999999984</v>
      </c>
    </row>
    <row r="48" spans="2:6" x14ac:dyDescent="0.3">
      <c r="B48" s="5" t="s">
        <v>50</v>
      </c>
      <c r="C48" s="6">
        <v>5678.7599999999984</v>
      </c>
      <c r="D48" s="6"/>
      <c r="E48" s="6"/>
      <c r="F48" s="6">
        <f t="shared" si="0"/>
        <v>5678.7599999999984</v>
      </c>
    </row>
    <row r="49" spans="2:6" x14ac:dyDescent="0.3">
      <c r="B49" s="5" t="s">
        <v>51</v>
      </c>
      <c r="C49" s="6">
        <v>5678.7599999999984</v>
      </c>
      <c r="D49" s="6"/>
      <c r="E49" s="6"/>
      <c r="F49" s="6">
        <f t="shared" si="0"/>
        <v>5678.7599999999984</v>
      </c>
    </row>
    <row r="50" spans="2:6" x14ac:dyDescent="0.3">
      <c r="B50" s="5" t="s">
        <v>52</v>
      </c>
      <c r="C50" s="6">
        <v>5678.7599999999984</v>
      </c>
      <c r="D50" s="6">
        <v>9780.9600000000009</v>
      </c>
      <c r="E50" s="6"/>
      <c r="F50" s="6">
        <f t="shared" si="0"/>
        <v>15459.72</v>
      </c>
    </row>
    <row r="51" spans="2:6" x14ac:dyDescent="0.3">
      <c r="B51" s="5" t="s">
        <v>53</v>
      </c>
      <c r="C51" s="6">
        <v>5419.25</v>
      </c>
      <c r="D51" s="6"/>
      <c r="E51" s="6"/>
      <c r="F51" s="6">
        <f t="shared" si="0"/>
        <v>5419.25</v>
      </c>
    </row>
    <row r="52" spans="2:6" x14ac:dyDescent="0.3">
      <c r="B52" s="5" t="s">
        <v>54</v>
      </c>
      <c r="C52" s="6">
        <v>5678.7599999999984</v>
      </c>
      <c r="D52" s="6"/>
      <c r="E52" s="6"/>
      <c r="F52" s="6">
        <f t="shared" si="0"/>
        <v>5678.7599999999984</v>
      </c>
    </row>
    <row r="53" spans="2:6" ht="17.25" thickBot="1" x14ac:dyDescent="0.35">
      <c r="B53" s="12" t="s">
        <v>55</v>
      </c>
      <c r="C53" s="13">
        <v>5678.7599999999984</v>
      </c>
      <c r="D53" s="13"/>
      <c r="E53" s="13"/>
      <c r="F53" s="13">
        <f t="shared" si="0"/>
        <v>5678.7599999999984</v>
      </c>
    </row>
    <row r="54" spans="2:6" ht="18" thickTop="1" thickBot="1" x14ac:dyDescent="0.35">
      <c r="B54" s="10" t="s">
        <v>56</v>
      </c>
      <c r="C54" s="11">
        <f>SUM(C4:C53)</f>
        <v>283678.49000000011</v>
      </c>
      <c r="D54" s="11">
        <f>SUM(D4:D53)</f>
        <v>145710.24000000002</v>
      </c>
      <c r="E54" s="11">
        <f>SUM(E4:E53)</f>
        <v>551.4</v>
      </c>
      <c r="F54" s="11">
        <f>SUM(F4:F53)</f>
        <v>429940.13000000012</v>
      </c>
    </row>
    <row r="55" spans="2:6" ht="17.25" thickTop="1" x14ac:dyDescent="0.3"/>
    <row r="56" spans="2:6" x14ac:dyDescent="0.3">
      <c r="B56" s="8" t="s">
        <v>57</v>
      </c>
    </row>
    <row r="57" spans="2:6" x14ac:dyDescent="0.3">
      <c r="B57" s="2" t="s">
        <v>6</v>
      </c>
      <c r="C57" s="7">
        <v>1270.6599999999999</v>
      </c>
    </row>
    <row r="58" spans="2:6" x14ac:dyDescent="0.3">
      <c r="B58" s="1" t="s">
        <v>17</v>
      </c>
      <c r="C58" s="7">
        <v>5875.5700000000006</v>
      </c>
    </row>
    <row r="59" spans="2:6" x14ac:dyDescent="0.3">
      <c r="B59" s="1" t="s">
        <v>35</v>
      </c>
      <c r="C59" s="7">
        <v>803.77</v>
      </c>
    </row>
    <row r="61" spans="2:6" x14ac:dyDescent="0.3">
      <c r="B61" s="8" t="s">
        <v>58</v>
      </c>
    </row>
    <row r="62" spans="2:6" x14ac:dyDescent="0.3">
      <c r="B62" s="1" t="s">
        <v>39</v>
      </c>
      <c r="C62" s="9">
        <v>1656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Fisher</dc:creator>
  <cp:lastModifiedBy>Gill Coleman</cp:lastModifiedBy>
  <dcterms:created xsi:type="dcterms:W3CDTF">2025-04-23T07:41:52Z</dcterms:created>
  <dcterms:modified xsi:type="dcterms:W3CDTF">2025-04-28T12:37:23Z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3d98ac-5911-4996-9f40-934b924618b7_Enabled">
    <vt:lpwstr>true</vt:lpwstr>
  </property>
  <property fmtid="{D5CDD505-2E9C-101B-9397-08002B2CF9AE}" pid="3" name="MSIP_Label_393d98ac-5911-4996-9f40-934b924618b7_SetDate">
    <vt:lpwstr>2025-04-23T08:31:57Z</vt:lpwstr>
  </property>
  <property fmtid="{D5CDD505-2E9C-101B-9397-08002B2CF9AE}" pid="4" name="MSIP_Label_393d98ac-5911-4996-9f40-934b924618b7_Method">
    <vt:lpwstr>Standard</vt:lpwstr>
  </property>
  <property fmtid="{D5CDD505-2E9C-101B-9397-08002B2CF9AE}" pid="5" name="MSIP_Label_393d98ac-5911-4996-9f40-934b924618b7_Name">
    <vt:lpwstr>Official</vt:lpwstr>
  </property>
  <property fmtid="{D5CDD505-2E9C-101B-9397-08002B2CF9AE}" pid="6" name="MSIP_Label_393d98ac-5911-4996-9f40-934b924618b7_SiteId">
    <vt:lpwstr>671b555f-1b74-4a87-a174-b37d2b179b24</vt:lpwstr>
  </property>
  <property fmtid="{D5CDD505-2E9C-101B-9397-08002B2CF9AE}" pid="7" name="MSIP_Label_393d98ac-5911-4996-9f40-934b924618b7_ActionId">
    <vt:lpwstr>5eef6e7e-e04b-4de3-b221-d93435ac297c</vt:lpwstr>
  </property>
  <property fmtid="{D5CDD505-2E9C-101B-9397-08002B2CF9AE}" pid="8" name="MSIP_Label_393d98ac-5911-4996-9f40-934b924618b7_ContentBits">
    <vt:lpwstr>0</vt:lpwstr>
  </property>
</Properties>
</file>